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500" firstSheet="0" activeTab="0" autoFilterDateGrouping="1"/>
  </bookViews>
  <sheets>
    <sheet xmlns:r="http://schemas.openxmlformats.org/officeDocument/2006/relationships" name="Danh sách mua sắm" sheetId="1" state="visible" r:id="rId1"/>
  </sheets>
  <definedNames/>
  <calcPr calcId="0" fullCalcOnLoad="1" iterate="1" iterateCount="1000" iterateDelta="0.01"/>
</workbook>
</file>

<file path=xl/styles.xml><?xml version="1.0" encoding="utf-8"?>
<styleSheet xmlns="http://schemas.openxmlformats.org/spreadsheetml/2006/main">
  <numFmts count="0"/>
  <fonts count="8">
    <font>
      <name val="Calibri"/>
      <color theme="1"/>
      <sz val="11"/>
      <scheme val="minor"/>
    </font>
    <font>
      <name val="Aptos Narrow"/>
      <b val="1"/>
      <color rgb="FFFFFFFF"/>
      <sz val="16"/>
    </font>
    <font>
      <name val="Aptos Narrow"/>
      <b val="1"/>
      <sz val="11"/>
    </font>
    <font>
      <name val="Aptos Narrow"/>
      <b val="1"/>
      <sz val="12"/>
    </font>
    <font>
      <name val="Calibri"/>
      <scheme val="minor"/>
    </font>
    <font>
      <name val="Aptos Narrow"/>
      <b val="1"/>
      <color rgb="FFFFFFFF"/>
      <sz val="14"/>
    </font>
    <font>
      <name val="Aptos Narrow"/>
      <i val="1"/>
      <color rgb="FF757575"/>
      <sz val="10"/>
    </font>
    <font>
      <i val="1"/>
      <color rgb="00666666"/>
      <sz val="9"/>
    </font>
  </fonts>
  <fills count="10">
    <fill>
      <patternFill/>
    </fill>
    <fill>
      <patternFill patternType="gray125"/>
    </fill>
    <fill>
      <patternFill patternType="solid">
        <fgColor rgb="FF2E7D32"/>
      </patternFill>
    </fill>
    <fill>
      <patternFill patternType="solid">
        <fgColor rgb="FFC8E6C9"/>
      </patternFill>
    </fill>
    <fill>
      <patternFill patternType="solid">
        <fgColor rgb="FFE8F5E9"/>
      </patternFill>
    </fill>
    <fill>
      <patternFill patternType="solid">
        <fgColor rgb="FFFFEBEE"/>
      </patternFill>
    </fill>
    <fill>
      <patternFill patternType="solid">
        <fgColor rgb="FFFFF3E0"/>
      </patternFill>
    </fill>
    <fill>
      <patternFill patternType="solid">
        <fgColor rgb="FFE0E0E0"/>
      </patternFill>
    </fill>
    <fill>
      <patternFill patternType="solid">
        <fgColor rgb="FFE3F2FD"/>
      </patternFill>
    </fill>
    <fill>
      <patternFill patternType="solid">
        <fgColor rgb="00F8FAFC"/>
      </patternFill>
    </fill>
  </fills>
  <borders count="6">
    <border>
      <left/>
      <right/>
      <top/>
      <bottom/>
    </border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n">
        <color rgb="00D9E2EC"/>
      </top>
    </border>
    <border>
      <left/>
      <right/>
      <top style="thin">
        <color rgb="00D9E2EC"/>
      </top>
      <bottom/>
    </border>
  </borders>
  <cellStyleXfs count="1">
    <xf numFmtId="0" fontId="0" fillId="0" borderId="1" applyAlignment="1">
      <alignment horizontal="general" vertical="top"/>
    </xf>
  </cellStyleXfs>
  <cellXfs count="26">
    <xf numFmtId="0" fontId="0" fillId="0" borderId="1" applyAlignment="1" pivotButton="0" quotePrefix="0" xfId="0">
      <alignment vertical="top"/>
    </xf>
    <xf numFmtId="0" fontId="1" fillId="2" borderId="0" applyAlignment="1" pivotButton="0" quotePrefix="0" xfId="0">
      <alignment horizontal="center" vertical="top"/>
    </xf>
    <xf numFmtId="0" fontId="2" fillId="3" borderId="2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top"/>
    </xf>
    <xf numFmtId="0" fontId="4" fillId="0" borderId="3" applyAlignment="1" pivotButton="0" quotePrefix="0" xfId="0">
      <alignment horizontal="center" vertical="center"/>
    </xf>
    <xf numFmtId="0" fontId="4" fillId="0" borderId="3" applyAlignment="1" pivotButton="0" quotePrefix="0" xfId="0">
      <alignment horizontal="left" vertical="center"/>
    </xf>
    <xf numFmtId="0" fontId="4" fillId="0" borderId="3" applyAlignment="1" pivotButton="0" quotePrefix="0" xfId="0">
      <alignment horizontal="right" vertical="center"/>
    </xf>
    <xf numFmtId="3" fontId="4" fillId="0" borderId="3" applyAlignment="1" pivotButton="0" quotePrefix="0" xfId="0">
      <alignment horizontal="right" vertical="center"/>
    </xf>
    <xf numFmtId="0" fontId="2" fillId="4" borderId="0" applyAlignment="1" pivotButton="0" quotePrefix="0" xfId="0">
      <alignment horizontal="right" vertical="top"/>
    </xf>
    <xf numFmtId="0" fontId="2" fillId="4" borderId="0" applyAlignment="1" pivotButton="0" quotePrefix="0" xfId="0">
      <alignment vertical="top"/>
    </xf>
    <xf numFmtId="0" fontId="3" fillId="5" borderId="0" applyAlignment="1" pivotButton="0" quotePrefix="0" xfId="0">
      <alignment horizontal="left" vertical="top"/>
    </xf>
    <xf numFmtId="0" fontId="2" fillId="5" borderId="0" applyAlignment="1" pivotButton="0" quotePrefix="0" xfId="0">
      <alignment horizontal="right" vertical="top"/>
    </xf>
    <xf numFmtId="0" fontId="2" fillId="5" borderId="0" applyAlignment="1" pivotButton="0" quotePrefix="0" xfId="0">
      <alignment vertical="top"/>
    </xf>
    <xf numFmtId="0" fontId="3" fillId="6" borderId="0" applyAlignment="1" pivotButton="0" quotePrefix="0" xfId="0">
      <alignment horizontal="left" vertical="top"/>
    </xf>
    <xf numFmtId="0" fontId="2" fillId="6" borderId="0" applyAlignment="1" pivotButton="0" quotePrefix="0" xfId="0">
      <alignment horizontal="right" vertical="top"/>
    </xf>
    <xf numFmtId="0" fontId="2" fillId="6" borderId="0" applyAlignment="1" pivotButton="0" quotePrefix="0" xfId="0">
      <alignment vertical="top"/>
    </xf>
    <xf numFmtId="0" fontId="5" fillId="2" borderId="0" applyAlignment="1" pivotButton="0" quotePrefix="0" xfId="0">
      <alignment horizontal="right" vertical="top"/>
    </xf>
    <xf numFmtId="0" fontId="5" fillId="2" borderId="0" applyAlignment="1" pivotButton="0" quotePrefix="0" xfId="0">
      <alignment vertical="top"/>
    </xf>
    <xf numFmtId="0" fontId="4" fillId="7" borderId="0" applyAlignment="1" pivotButton="0" quotePrefix="0" xfId="0">
      <alignment horizontal="right" vertical="top"/>
    </xf>
    <xf numFmtId="0" fontId="4" fillId="7" borderId="0" applyAlignment="1" pivotButton="0" quotePrefix="0" xfId="0">
      <alignment vertical="top"/>
    </xf>
    <xf numFmtId="0" fontId="4" fillId="8" borderId="0" applyAlignment="1" pivotButton="0" quotePrefix="0" xfId="0">
      <alignment horizontal="right" vertical="top"/>
    </xf>
    <xf numFmtId="0" fontId="4" fillId="8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0" fontId="0" fillId="0" borderId="0" pivotButton="0" quotePrefix="0" xfId="0"/>
    <xf numFmtId="0" fontId="7" fillId="9" borderId="4" applyAlignment="1" pivotButton="0" quotePrefix="0" xfId="0">
      <alignment horizontal="center" vertical="center" wrapText="1"/>
    </xf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tabSelected="1" topLeftCell="A1" workbookViewId="0">
      <selection activeCell="E5" sqref="E5"/>
    </sheetView>
  </sheetViews>
  <sheetFormatPr baseColWidth="8" defaultColWidth="8.8515625" defaultRowHeight="15" customHeight="1"/>
  <cols>
    <col width="7.140625" customWidth="1" style="23" min="1" max="1"/>
    <col width="25.7109375" customWidth="1" style="23" min="2" max="2"/>
    <col width="11.421875" customWidth="1" style="23" min="3" max="3"/>
    <col width="15.7109375" customWidth="1" style="23" min="4" max="4"/>
    <col width="18.57421875" customWidth="1" style="23" min="5" max="6"/>
  </cols>
  <sheetData>
    <row r="1" ht="21" customHeight="1" s="23">
      <c r="A1" s="1" t="inlineStr">
        <is>
          <t>DANH SÁCH MUA SẮM THỰC PHẨM TUẦN - GIA ĐÌNH 4 NGƯỜI</t>
        </is>
      </c>
    </row>
    <row r="2"/>
    <row r="3" ht="15" customHeight="1" s="23">
      <c r="A3" s="2" t="inlineStr">
        <is>
          <t>STT</t>
        </is>
      </c>
      <c r="B3" s="2" t="inlineStr">
        <is>
          <t>Tên thực phẩm</t>
        </is>
      </c>
      <c r="C3" s="2" t="inlineStr">
        <is>
          <t>Số lượng</t>
        </is>
      </c>
      <c r="D3" s="2" t="inlineStr">
        <is>
          <t>Đơn vị</t>
        </is>
      </c>
      <c r="E3" s="2" t="inlineStr">
        <is>
          <t>Giá dự kiến (đ)</t>
        </is>
      </c>
      <c r="F3" s="2" t="inlineStr">
        <is>
          <t>Tổng tiền (đ)</t>
        </is>
      </c>
    </row>
    <row r="4" ht="15.75" customHeight="1" s="23">
      <c r="A4" s="3" t="inlineStr">
        <is>
          <t>🥬 RAU CỦ</t>
        </is>
      </c>
    </row>
    <row r="5" ht="15" customHeight="1" s="23">
      <c r="A5" s="4" t="n">
        <v>1</v>
      </c>
      <c r="B5" s="5" t="inlineStr">
        <is>
          <t>Rau muống</t>
        </is>
      </c>
      <c r="C5" s="6" t="n">
        <v>3</v>
      </c>
      <c r="D5" s="4" t="inlineStr">
        <is>
          <t>bó</t>
        </is>
      </c>
      <c r="E5" s="7" t="n">
        <v>8000</v>
      </c>
      <c r="F5" s="7">
        <f>C5*E5</f>
        <v/>
      </c>
    </row>
    <row r="6" ht="15" customHeight="1" s="23">
      <c r="A6" s="4" t="n">
        <v>2</v>
      </c>
      <c r="B6" s="5" t="inlineStr">
        <is>
          <t>Rau cải xanh</t>
        </is>
      </c>
      <c r="C6" s="6" t="n">
        <v>2</v>
      </c>
      <c r="D6" s="4" t="inlineStr">
        <is>
          <t>bó</t>
        </is>
      </c>
      <c r="E6" s="7" t="n">
        <v>10000</v>
      </c>
      <c r="F6" s="7">
        <f>C6*E6</f>
        <v/>
      </c>
    </row>
    <row r="7" ht="15" customHeight="1" s="23">
      <c r="A7" s="4" t="n">
        <v>3</v>
      </c>
      <c r="B7" s="5" t="inlineStr">
        <is>
          <t>Rau mồng tơi</t>
        </is>
      </c>
      <c r="C7" s="6" t="n">
        <v>2</v>
      </c>
      <c r="D7" s="4" t="inlineStr">
        <is>
          <t>bó</t>
        </is>
      </c>
      <c r="E7" s="7" t="n">
        <v>8000</v>
      </c>
      <c r="F7" s="7">
        <f>C7*E7</f>
        <v/>
      </c>
    </row>
    <row r="8" ht="15" customHeight="1" s="23">
      <c r="A8" s="4" t="n">
        <v>4</v>
      </c>
      <c r="B8" s="5" t="inlineStr">
        <is>
          <t>Cà chua</t>
        </is>
      </c>
      <c r="C8" s="6" t="n">
        <v>1</v>
      </c>
      <c r="D8" s="4" t="inlineStr">
        <is>
          <t>kg</t>
        </is>
      </c>
      <c r="E8" s="7" t="n">
        <v>25000</v>
      </c>
      <c r="F8" s="7">
        <f>C8*E8</f>
        <v/>
      </c>
    </row>
    <row r="9" ht="15" customHeight="1" s="23">
      <c r="A9" s="4" t="n">
        <v>5</v>
      </c>
      <c r="B9" s="5" t="inlineStr">
        <is>
          <t>Dưa leo</t>
        </is>
      </c>
      <c r="C9" s="6" t="n">
        <v>0.5</v>
      </c>
      <c r="D9" s="4" t="inlineStr">
        <is>
          <t>kg</t>
        </is>
      </c>
      <c r="E9" s="7" t="n">
        <v>20000</v>
      </c>
      <c r="F9" s="7">
        <f>C9*E9</f>
        <v/>
      </c>
    </row>
    <row r="10" ht="15" customHeight="1" s="23">
      <c r="A10" s="4" t="n">
        <v>6</v>
      </c>
      <c r="B10" s="5" t="inlineStr">
        <is>
          <t>Khoai tây</t>
        </is>
      </c>
      <c r="C10" s="6" t="n">
        <v>1</v>
      </c>
      <c r="D10" s="4" t="inlineStr">
        <is>
          <t>kg</t>
        </is>
      </c>
      <c r="E10" s="7" t="n">
        <v>30000</v>
      </c>
      <c r="F10" s="7">
        <f>C10*E10</f>
        <v/>
      </c>
    </row>
    <row r="11" ht="15" customHeight="1" s="23">
      <c r="A11" s="4" t="n">
        <v>7</v>
      </c>
      <c r="B11" s="5" t="inlineStr">
        <is>
          <t>Cà rốt</t>
        </is>
      </c>
      <c r="C11" s="6" t="n">
        <v>0.5</v>
      </c>
      <c r="D11" s="4" t="inlineStr">
        <is>
          <t>kg</t>
        </is>
      </c>
      <c r="E11" s="7" t="n">
        <v>25000</v>
      </c>
      <c r="F11" s="7">
        <f>C11*E11</f>
        <v/>
      </c>
    </row>
    <row r="12" ht="15" customHeight="1" s="23">
      <c r="A12" s="4" t="n">
        <v>8</v>
      </c>
      <c r="B12" s="5" t="inlineStr">
        <is>
          <t>Hành lá</t>
        </is>
      </c>
      <c r="C12" s="6" t="n">
        <v>2</v>
      </c>
      <c r="D12" s="4" t="inlineStr">
        <is>
          <t>bó</t>
        </is>
      </c>
      <c r="E12" s="7" t="n">
        <v>5000</v>
      </c>
      <c r="F12" s="7">
        <f>C12*E12</f>
        <v/>
      </c>
    </row>
    <row r="13" ht="15" customHeight="1" s="23">
      <c r="A13" s="4" t="n">
        <v>9</v>
      </c>
      <c r="B13" s="5" t="inlineStr">
        <is>
          <t>Bí đao</t>
        </is>
      </c>
      <c r="C13" s="6" t="n">
        <v>1</v>
      </c>
      <c r="D13" s="4" t="inlineStr">
        <is>
          <t>quả</t>
        </is>
      </c>
      <c r="E13" s="7" t="n">
        <v>20000</v>
      </c>
      <c r="F13" s="7">
        <f>C13*E13</f>
        <v/>
      </c>
    </row>
    <row r="14" ht="15" customHeight="1" s="23">
      <c r="A14" s="4" t="n">
        <v>10</v>
      </c>
      <c r="B14" s="5" t="inlineStr">
        <is>
          <t>Nấm các loại</t>
        </is>
      </c>
      <c r="C14" s="6" t="n">
        <v>0.3</v>
      </c>
      <c r="D14" s="4" t="inlineStr">
        <is>
          <t>kg</t>
        </is>
      </c>
      <c r="E14" s="7" t="n">
        <v>60000</v>
      </c>
      <c r="F14" s="7">
        <f>C14*E14</f>
        <v/>
      </c>
    </row>
    <row r="15" ht="15" customHeight="1" s="23">
      <c r="A15" s="8" t="inlineStr">
        <is>
          <t>Tổng nhóm Rau củ</t>
        </is>
      </c>
      <c r="F15" s="9">
        <f>SUM(F5:F14)</f>
        <v/>
      </c>
    </row>
    <row r="16"/>
    <row r="17" ht="15.75" customHeight="1" s="23">
      <c r="A17" s="10" t="inlineStr">
        <is>
          <t>🍖 THỊT CÁ</t>
        </is>
      </c>
    </row>
    <row r="18" ht="15" customHeight="1" s="23">
      <c r="A18" s="4" t="n">
        <v>1</v>
      </c>
      <c r="B18" s="5" t="inlineStr">
        <is>
          <t>Thịt heo nạc vai</t>
        </is>
      </c>
      <c r="C18" s="6" t="n">
        <v>1.5</v>
      </c>
      <c r="D18" s="4" t="inlineStr">
        <is>
          <t>kg</t>
        </is>
      </c>
      <c r="E18" s="7" t="n">
        <v>130000</v>
      </c>
      <c r="F18" s="7">
        <f>C18*E18</f>
        <v/>
      </c>
    </row>
    <row r="19" ht="15" customHeight="1" s="23">
      <c r="A19" s="4" t="n">
        <v>2</v>
      </c>
      <c r="B19" s="5" t="inlineStr">
        <is>
          <t>Thịt heo ba chỉ</t>
        </is>
      </c>
      <c r="C19" s="6" t="n">
        <v>0.5</v>
      </c>
      <c r="D19" s="4" t="inlineStr">
        <is>
          <t>kg</t>
        </is>
      </c>
      <c r="E19" s="7" t="n">
        <v>120000</v>
      </c>
      <c r="F19" s="7">
        <f>C19*E19</f>
        <v/>
      </c>
    </row>
    <row r="20" ht="15" customHeight="1" s="23">
      <c r="A20" s="4" t="n">
        <v>3</v>
      </c>
      <c r="B20" s="5" t="inlineStr">
        <is>
          <t>Thịt gà ta</t>
        </is>
      </c>
      <c r="C20" s="6" t="n">
        <v>1</v>
      </c>
      <c r="D20" s="4" t="inlineStr">
        <is>
          <t>kg</t>
        </is>
      </c>
      <c r="E20" s="7" t="n">
        <v>120000</v>
      </c>
      <c r="F20" s="7">
        <f>C20*E20</f>
        <v/>
      </c>
    </row>
    <row r="21" ht="15" customHeight="1" s="23">
      <c r="A21" s="4" t="n">
        <v>4</v>
      </c>
      <c r="B21" s="5" t="inlineStr">
        <is>
          <t>Cá diêu hồng</t>
        </is>
      </c>
      <c r="C21" s="6" t="n">
        <v>1</v>
      </c>
      <c r="D21" s="4" t="inlineStr">
        <is>
          <t>kg</t>
        </is>
      </c>
      <c r="E21" s="7" t="n">
        <v>70000</v>
      </c>
      <c r="F21" s="7">
        <f>C21*E21</f>
        <v/>
      </c>
    </row>
    <row r="22" ht="15" customHeight="1" s="23">
      <c r="A22" s="4" t="n">
        <v>5</v>
      </c>
      <c r="B22" s="5" t="inlineStr">
        <is>
          <t>Tôm sú</t>
        </is>
      </c>
      <c r="C22" s="6" t="n">
        <v>0.5</v>
      </c>
      <c r="D22" s="4" t="inlineStr">
        <is>
          <t>kg</t>
        </is>
      </c>
      <c r="E22" s="7" t="n">
        <v>200000</v>
      </c>
      <c r="F22" s="7">
        <f>C22*E22</f>
        <v/>
      </c>
    </row>
    <row r="23" ht="15" customHeight="1" s="23">
      <c r="A23" s="4" t="n">
        <v>6</v>
      </c>
      <c r="B23" s="5" t="inlineStr">
        <is>
          <t>Trứng gà</t>
        </is>
      </c>
      <c r="C23" s="6" t="n">
        <v>1</v>
      </c>
      <c r="D23" s="4" t="inlineStr">
        <is>
          <t>vỉ (10 quả)</t>
        </is>
      </c>
      <c r="E23" s="7" t="n">
        <v>35000</v>
      </c>
      <c r="F23" s="7">
        <f>C23*E23</f>
        <v/>
      </c>
    </row>
    <row r="24" ht="15" customHeight="1" s="23">
      <c r="A24" s="4" t="n">
        <v>7</v>
      </c>
      <c r="B24" s="5" t="inlineStr">
        <is>
          <t>Đậu hũ</t>
        </is>
      </c>
      <c r="C24" s="6" t="n">
        <v>4</v>
      </c>
      <c r="D24" s="4" t="inlineStr">
        <is>
          <t>miếng</t>
        </is>
      </c>
      <c r="E24" s="7" t="n">
        <v>5000</v>
      </c>
      <c r="F24" s="7">
        <f>C24*E24</f>
        <v/>
      </c>
    </row>
    <row r="25" ht="15" customHeight="1" s="23">
      <c r="A25" s="4" t="n">
        <v>8</v>
      </c>
      <c r="B25" s="5" t="inlineStr">
        <is>
          <t>Xương heo</t>
        </is>
      </c>
      <c r="C25" s="6" t="n">
        <v>0.5</v>
      </c>
      <c r="D25" s="4" t="inlineStr">
        <is>
          <t>kg</t>
        </is>
      </c>
      <c r="E25" s="7" t="n">
        <v>60000</v>
      </c>
      <c r="F25" s="7">
        <f>C25*E25</f>
        <v/>
      </c>
    </row>
    <row r="26" ht="15" customHeight="1" s="23">
      <c r="A26" s="11" t="inlineStr">
        <is>
          <t>Tổng nhóm Thịt cá</t>
        </is>
      </c>
      <c r="F26" s="12">
        <f>SUM(F18:F25)</f>
        <v/>
      </c>
    </row>
    <row r="27"/>
    <row r="28" ht="15.75" customHeight="1" s="23">
      <c r="A28" s="13" t="inlineStr">
        <is>
          <t>🍚 ĐỒ KHÔ &amp; GIA VỊ</t>
        </is>
      </c>
    </row>
    <row r="29" ht="15" customHeight="1" s="23">
      <c r="A29" s="4" t="n">
        <v>1</v>
      </c>
      <c r="B29" s="5" t="inlineStr">
        <is>
          <t>Gạo</t>
        </is>
      </c>
      <c r="C29" s="6" t="n">
        <v>5</v>
      </c>
      <c r="D29" s="4" t="inlineStr">
        <is>
          <t>kg</t>
        </is>
      </c>
      <c r="E29" s="7" t="n">
        <v>20000</v>
      </c>
      <c r="F29" s="7">
        <f>C29*E29</f>
        <v/>
      </c>
    </row>
    <row r="30" ht="15" customHeight="1" s="23">
      <c r="A30" s="4" t="n">
        <v>2</v>
      </c>
      <c r="B30" s="5" t="inlineStr">
        <is>
          <t>Mì gói</t>
        </is>
      </c>
      <c r="C30" s="6" t="n">
        <v>1</v>
      </c>
      <c r="D30" s="4" t="inlineStr">
        <is>
          <t>thùng (30 gói)</t>
        </is>
      </c>
      <c r="E30" s="7" t="n">
        <v>120000</v>
      </c>
      <c r="F30" s="7">
        <f>C30*E30</f>
        <v/>
      </c>
    </row>
    <row r="31" ht="15" customHeight="1" s="23">
      <c r="A31" s="4" t="n">
        <v>3</v>
      </c>
      <c r="B31" s="5" t="inlineStr">
        <is>
          <t>Nước mắm</t>
        </is>
      </c>
      <c r="C31" s="6" t="n">
        <v>1</v>
      </c>
      <c r="D31" s="4" t="inlineStr">
        <is>
          <t>chai</t>
        </is>
      </c>
      <c r="E31" s="7" t="n">
        <v>35000</v>
      </c>
      <c r="F31" s="7">
        <f>C31*E31</f>
        <v/>
      </c>
    </row>
    <row r="32" ht="15" customHeight="1" s="23">
      <c r="A32" s="4" t="n">
        <v>4</v>
      </c>
      <c r="B32" s="5" t="inlineStr">
        <is>
          <t>Dầu ăn</t>
        </is>
      </c>
      <c r="C32" s="6" t="n">
        <v>1</v>
      </c>
      <c r="D32" s="4" t="inlineStr">
        <is>
          <t>lít</t>
        </is>
      </c>
      <c r="E32" s="7" t="n">
        <v>45000</v>
      </c>
      <c r="F32" s="7">
        <f>C32*E32</f>
        <v/>
      </c>
    </row>
    <row r="33" ht="15" customHeight="1" s="23">
      <c r="A33" s="4" t="n">
        <v>5</v>
      </c>
      <c r="B33" s="5" t="inlineStr">
        <is>
          <t>Đường</t>
        </is>
      </c>
      <c r="C33" s="6" t="n">
        <v>0.5</v>
      </c>
      <c r="D33" s="4" t="inlineStr">
        <is>
          <t>kg</t>
        </is>
      </c>
      <c r="E33" s="7" t="n">
        <v>25000</v>
      </c>
      <c r="F33" s="7">
        <f>C33*E33</f>
        <v/>
      </c>
    </row>
    <row r="34" ht="15" customHeight="1" s="23">
      <c r="A34" s="4" t="n">
        <v>6</v>
      </c>
      <c r="B34" s="5" t="inlineStr">
        <is>
          <t>Muối</t>
        </is>
      </c>
      <c r="C34" s="6" t="n">
        <v>1</v>
      </c>
      <c r="D34" s="4" t="inlineStr">
        <is>
          <t>gói</t>
        </is>
      </c>
      <c r="E34" s="7" t="n">
        <v>8000</v>
      </c>
      <c r="F34" s="7">
        <f>C34*E34</f>
        <v/>
      </c>
    </row>
    <row r="35" ht="15" customHeight="1" s="23">
      <c r="A35" s="4" t="n">
        <v>7</v>
      </c>
      <c r="B35" s="5" t="inlineStr">
        <is>
          <t>Bột nêm</t>
        </is>
      </c>
      <c r="C35" s="6" t="n">
        <v>1</v>
      </c>
      <c r="D35" s="4" t="inlineStr">
        <is>
          <t>gói</t>
        </is>
      </c>
      <c r="E35" s="7" t="n">
        <v>25000</v>
      </c>
      <c r="F35" s="7">
        <f>C35*E35</f>
        <v/>
      </c>
    </row>
    <row r="36" ht="15" customHeight="1" s="23">
      <c r="A36" s="4" t="n">
        <v>8</v>
      </c>
      <c r="B36" s="5" t="inlineStr">
        <is>
          <t>Nước tương</t>
        </is>
      </c>
      <c r="C36" s="6" t="n">
        <v>1</v>
      </c>
      <c r="D36" s="4" t="inlineStr">
        <is>
          <t>chai</t>
        </is>
      </c>
      <c r="E36" s="7" t="n">
        <v>20000</v>
      </c>
      <c r="F36" s="7">
        <f>C36*E36</f>
        <v/>
      </c>
    </row>
    <row r="37" ht="15" customHeight="1" s="23">
      <c r="A37" s="4" t="n">
        <v>9</v>
      </c>
      <c r="B37" s="5" t="inlineStr">
        <is>
          <t>Tỏi, ớt, gừng</t>
        </is>
      </c>
      <c r="C37" s="6" t="n">
        <v>0.3</v>
      </c>
      <c r="D37" s="4" t="inlineStr">
        <is>
          <t>kg</t>
        </is>
      </c>
      <c r="E37" s="7" t="n">
        <v>50000</v>
      </c>
      <c r="F37" s="7">
        <f>C37*E37</f>
        <v/>
      </c>
    </row>
    <row r="38" ht="15" customHeight="1" s="23">
      <c r="A38" s="14" t="inlineStr">
        <is>
          <t>Tổng nhóm Đồ khô &amp; Gia vị</t>
        </is>
      </c>
      <c r="F38" s="15">
        <f>SUM(F29:F37)</f>
        <v/>
      </c>
    </row>
    <row r="39"/>
    <row r="40" ht="18.75" customHeight="1" s="23">
      <c r="A40" s="16" t="inlineStr">
        <is>
          <t>TỔNG CỘNG</t>
        </is>
      </c>
      <c r="F40" s="17">
        <f>F15+F26+F38</f>
        <v/>
      </c>
    </row>
    <row r="41" ht="15" customHeight="1" s="23">
      <c r="A41" s="18" t="inlineStr">
        <is>
          <t>Ngân sách dự kiến</t>
        </is>
      </c>
      <c r="F41" s="19" t="n">
        <v>2000000</v>
      </c>
    </row>
    <row r="42" ht="15" customHeight="1" s="23">
      <c r="A42" s="20" t="inlineStr">
        <is>
          <t>Còn lại</t>
        </is>
      </c>
      <c r="F42" s="21">
        <f>F41-F40</f>
        <v/>
      </c>
    </row>
    <row r="43"/>
    <row r="44" ht="14.25" customHeight="1" s="23">
      <c r="A44" s="22" t="inlineStr">
        <is>
          <t>📝 Ghi chú: Giá có thể thay đổi theo thị trường. Danh sách phù hợp cho bữa ăn gia đình 4 người trong 1 tuần.</t>
        </is>
      </c>
    </row>
    <row r="46" ht="28" customHeight="1" s="23">
      <c r="A46" s="24" t="inlineStr">
        <is>
          <t>SPRINGO CO.,LTD | 0969 798 944 | 0984 394 338 | WEB: hrspring.vn | YT: @quantrinhansuphattrientochuc</t>
        </is>
      </c>
      <c r="B46" s="25" t="n"/>
      <c r="C46" s="25" t="n"/>
      <c r="D46" s="25" t="n"/>
      <c r="E46" s="25" t="n"/>
      <c r="F46" s="25" t="n"/>
    </row>
  </sheetData>
  <mergeCells count="12">
    <mergeCell ref="A28:F28"/>
    <mergeCell ref="A26:E26"/>
    <mergeCell ref="A38:E38"/>
    <mergeCell ref="A46:F46"/>
    <mergeCell ref="A15:E15"/>
    <mergeCell ref="A44:F44"/>
    <mergeCell ref="A1:F1"/>
    <mergeCell ref="A42:E42"/>
    <mergeCell ref="A41:E41"/>
    <mergeCell ref="A17:F17"/>
    <mergeCell ref="A4:F4"/>
    <mergeCell ref="A40:E40"/>
  </mergeCells>
  <pageMargins left="0.7" right="0.7" top="0.75" bottom="0.85" header="0.3" footer="0.35"/>
  <pageSetup orientation="portrait" paperSize="1"/>
  <headerFooter>
    <oddHeader>&amp;L&amp;C&amp;R</oddHeader>
    <oddFooter>&amp;L&amp;C&amp;R&amp;CSPRINGO CO.,LTD | 0969 798 944 | 0984 394 338 | WEB: hrspring.vn | YT: @quantrinhansuphattrientochuc</oddFooter>
    <evenHeader/>
    <evenFooter>&amp;CSPRINGO CO.,LTD | 0969 798 944 | 0984 394 338 | WEB: hrspring.vn | YT: @quantrinhansuphattrientochuc</evenFooter>
    <firstHeader/>
    <firstFooter>&amp;CSPRINGO CO.,LTD | 0969 798 944 | 0984 394 338 | WEB: hrspring.vn | YT: @quantrinhansuphattrientochuc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2026-03-11T09:01:20Z</dcterms:created>
  <dcterms:modified xmlns:dcterms="http://purl.org/dc/terms/" xmlns:xsi="http://www.w3.org/2001/XMLSchema-instance" xsi:type="dcterms:W3CDTF">2026-08-19T17:36:56Z</dcterms:modified>
</cp:coreProperties>
</file>